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3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F24" i="1" l="1"/>
  <c r="F196" i="1" s="1"/>
  <c r="G24" i="1"/>
  <c r="I24" i="1"/>
  <c r="I196" i="1" s="1"/>
  <c r="H24" i="1"/>
  <c r="H196" i="1" s="1"/>
  <c r="J24" i="1"/>
  <c r="J196" i="1" s="1"/>
  <c r="G138" i="1"/>
  <c r="G81" i="1"/>
  <c r="G196" i="1" l="1"/>
</calcChain>
</file>

<file path=xl/sharedStrings.xml><?xml version="1.0" encoding="utf-8"?>
<sst xmlns="http://schemas.openxmlformats.org/spreadsheetml/2006/main" count="296" uniqueCount="76">
  <si>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</si>
  <si>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</si>
  <si>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</si>
  <si>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</si>
  <si>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</si>
  <si>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</si>
  <si>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</si>
  <si>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</si>
  <si>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</si>
  <si>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</si>
  <si>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</si>
  <si>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</si>
  <si>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</si>
  <si>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</si>
  <si>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</si>
  <si>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</si>
  <si>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</si>
  <si>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</si>
  <si>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</si>
  <si>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</si>
  <si>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</si>
  <si>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</si>
  <si>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</si>
  <si>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</si>
  <si>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</si>
  <si>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</si>
  <si>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</si>
  <si>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</si>
  <si>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</si>
  <si>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</si>
  <si>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</si>
  <si>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</si>
  <si>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</si>
  <si>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</si>
  <si>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</si>
  <si>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</si>
  <si>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</si>
  <si>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</si>
  <si>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</si>
  <si>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</si>
  <si>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Бисултанова Марет Мовладовна</t>
  </si>
  <si>
    <t>МБОУ "СОШ с.Кень-Юрт"</t>
  </si>
  <si>
    <t>Хлеб пшеничный</t>
  </si>
  <si>
    <t>Сыр порциями</t>
  </si>
  <si>
    <t>Чай с лимоном №459</t>
  </si>
  <si>
    <t>Яблоко №338</t>
  </si>
  <si>
    <t>Булочка домашняя</t>
  </si>
  <si>
    <t>Суп картофельный с бобовыми №113</t>
  </si>
  <si>
    <t>Греча отварная №4.3</t>
  </si>
  <si>
    <t>Котлета куриная</t>
  </si>
  <si>
    <t>Каша рисовая с изюмом №177</t>
  </si>
  <si>
    <t>Чай с молоком или сливками №378</t>
  </si>
  <si>
    <t>МАСЛО СЛИВОЧНОЕ (ПОРЦИЯМИ) №14</t>
  </si>
  <si>
    <t>Рассольник домашний №95</t>
  </si>
  <si>
    <t>Рис отварной №304</t>
  </si>
  <si>
    <t>Сосиски "Особые халяль"</t>
  </si>
  <si>
    <t>Борщ №81</t>
  </si>
  <si>
    <t>Сметана</t>
  </si>
  <si>
    <t>Капуста тушеная №380</t>
  </si>
  <si>
    <t>Рис припущенный №305</t>
  </si>
  <si>
    <t>Суп с бобовыми (119)</t>
  </si>
  <si>
    <t>Картофельное пюре №377</t>
  </si>
  <si>
    <t>Суп картофельный №112</t>
  </si>
  <si>
    <t>Макаронные изделия отварные с маслом №203</t>
  </si>
  <si>
    <t>Греча отварная №4,3</t>
  </si>
  <si>
    <t>Соус красный основной №422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</si>
  <si>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</si>
  <si>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</si>
  <si>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</si>
  <si>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</si>
  <si>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Плов с курицей №291</t>
  </si>
  <si>
    <t>Суп из овощей с фасолью №117</t>
  </si>
  <si>
    <t>Омлет с сыром №275</t>
  </si>
  <si>
    <t>Рыба припущенная</t>
  </si>
  <si>
    <t>Сырники из творога запеченые</t>
  </si>
  <si>
    <t>Запеканка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</si>
</sst>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00"/>
        <bgColor rgb="FFFFFF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3" xfId="0" applyFont="1" applyFill="1" applyBorder="1" applyAlignment="1" applyProtection="1">
      <alignment vertical="center" wrapText="1"/>
      <protection locked="0"/>
    </xf>
    <xf numFmtId="0" fontId="11" fillId="4" borderId="24" xfId="0" applyFont="1" applyFill="1" applyBorder="1" applyAlignment="1" applyProtection="1">
      <alignment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77734375" style="2" customWidth="1"/>
    <col min="2" max="2" width="5.21875" style="2" customWidth="1"/>
    <col min="3" max="3" width="9.109375" style="1"/>
    <col min="4" max="4" width="11.6640625" style="1" customWidth="1"/>
    <col min="5" max="5" width="52.6640625" style="2" customWidth="1"/>
    <col min="6" max="6" width="9.21875" style="2" customWidth="1"/>
    <col min="7" max="7" width="10" style="2" customWidth="1"/>
    <col min="8" max="8" width="7.664062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8" t="s">
        <v>41</v>
      </c>
      <c r="D1" s="59"/>
      <c r="E1" s="59"/>
      <c r="F1" s="12" t="s">
        <v>16</v>
      </c>
      <c r="G1" s="2" t="s">
        <v>17</v>
      </c>
      <c r="H1" s="60" t="s">
        <v>39</v>
      </c>
      <c r="I1" s="60"/>
      <c r="J1" s="60"/>
      <c r="K1" s="60"/>
    </row>
    <row r="2" spans="1:12" ht="17.399999999999999" x14ac:dyDescent="0.25">
      <c r="A2" s="35" t="s">
        <v>6</v>
      </c>
      <c r="C2" s="2"/>
      <c r="G2" s="2" t="s">
        <v>18</v>
      </c>
      <c r="H2" s="60" t="s">
        <v>40</v>
      </c>
      <c r="I2" s="60"/>
      <c r="J2" s="60"/>
      <c r="K2" s="60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3" t="s">
        <v>49</v>
      </c>
      <c r="F6" s="53">
        <v>70</v>
      </c>
      <c r="G6" s="53">
        <v>6.65</v>
      </c>
      <c r="H6" s="53">
        <v>12.6</v>
      </c>
      <c r="I6" s="54">
        <v>19.600000000000001</v>
      </c>
      <c r="J6" s="53">
        <v>218.4</v>
      </c>
      <c r="K6" s="41">
        <v>179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53" t="s">
        <v>44</v>
      </c>
      <c r="F8" s="53">
        <v>200</v>
      </c>
      <c r="G8" s="53">
        <v>0.03</v>
      </c>
      <c r="H8" s="53">
        <v>0.1</v>
      </c>
      <c r="I8" s="54">
        <v>9.5</v>
      </c>
      <c r="J8" s="53">
        <v>39.020000000000003</v>
      </c>
      <c r="K8" s="44">
        <v>459</v>
      </c>
      <c r="L8" s="43"/>
    </row>
    <row r="9" spans="1:12" ht="14.4" x14ac:dyDescent="0.3">
      <c r="A9" s="23"/>
      <c r="B9" s="15"/>
      <c r="C9" s="11"/>
      <c r="D9" s="7" t="s">
        <v>23</v>
      </c>
      <c r="E9" s="53" t="s">
        <v>42</v>
      </c>
      <c r="F9" s="53">
        <v>50</v>
      </c>
      <c r="G9" s="53">
        <v>3.94</v>
      </c>
      <c r="H9" s="53">
        <v>0.5</v>
      </c>
      <c r="I9" s="54">
        <v>24.14</v>
      </c>
      <c r="J9" s="53">
        <v>116.82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1.5</v>
      </c>
      <c r="H10" s="43">
        <v>0.5</v>
      </c>
      <c r="I10" s="43">
        <v>21</v>
      </c>
      <c r="J10" s="43">
        <v>94.5</v>
      </c>
      <c r="K10" s="44">
        <v>388</v>
      </c>
      <c r="L10" s="43"/>
    </row>
    <row r="11" spans="1:12" ht="14.4" x14ac:dyDescent="0.3">
      <c r="A11" s="23"/>
      <c r="B11" s="15"/>
      <c r="C11" s="11"/>
      <c r="D11" s="6"/>
      <c r="E11" s="53" t="s">
        <v>61</v>
      </c>
      <c r="F11" s="53">
        <v>100</v>
      </c>
      <c r="G11" s="53">
        <v>2.7</v>
      </c>
      <c r="H11" s="53">
        <v>4</v>
      </c>
      <c r="I11" s="54">
        <v>5.8</v>
      </c>
      <c r="J11" s="53">
        <v>70</v>
      </c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14.82</v>
      </c>
      <c r="H13" s="19">
        <f t="shared" si="0"/>
        <v>17.7</v>
      </c>
      <c r="I13" s="19">
        <f t="shared" si="0"/>
        <v>80.040000000000006</v>
      </c>
      <c r="J13" s="19">
        <f t="shared" si="0"/>
        <v>538.74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5.04</v>
      </c>
      <c r="H15" s="43">
        <v>2.86</v>
      </c>
      <c r="I15" s="43">
        <v>11.68</v>
      </c>
      <c r="J15" s="43">
        <v>92.6</v>
      </c>
      <c r="K15" s="44">
        <v>113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48</v>
      </c>
      <c r="F16" s="43">
        <v>150</v>
      </c>
      <c r="G16" s="43">
        <v>8.59</v>
      </c>
      <c r="H16" s="43">
        <v>6.09</v>
      </c>
      <c r="I16" s="43">
        <v>38.64</v>
      </c>
      <c r="J16" s="43">
        <v>243.73</v>
      </c>
      <c r="K16" s="51">
        <v>44989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49</v>
      </c>
      <c r="F17" s="43">
        <v>90</v>
      </c>
      <c r="G17" s="43">
        <v>8.58</v>
      </c>
      <c r="H17" s="43">
        <v>16.25</v>
      </c>
      <c r="I17" s="43">
        <v>25.28</v>
      </c>
      <c r="J17" s="43">
        <v>281.69</v>
      </c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0.03</v>
      </c>
      <c r="H18" s="43">
        <v>0.1</v>
      </c>
      <c r="I18" s="43">
        <v>9.5</v>
      </c>
      <c r="J18" s="43">
        <v>39.020000000000003</v>
      </c>
      <c r="K18" s="44">
        <v>459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42</v>
      </c>
      <c r="F19" s="43">
        <v>75</v>
      </c>
      <c r="G19" s="43">
        <v>5.92</v>
      </c>
      <c r="H19" s="43">
        <v>0.75</v>
      </c>
      <c r="I19" s="43">
        <v>36.22</v>
      </c>
      <c r="J19" s="43">
        <v>176.25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715</v>
      </c>
      <c r="G23" s="19">
        <f t="shared" ref="G23:J23" si="2">SUM(G14:G22)</f>
        <v>28.160000000000004</v>
      </c>
      <c r="H23" s="19">
        <f t="shared" si="2"/>
        <v>26.05</v>
      </c>
      <c r="I23" s="19">
        <f t="shared" si="2"/>
        <v>121.32</v>
      </c>
      <c r="J23" s="19">
        <f t="shared" si="2"/>
        <v>833.29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1235</v>
      </c>
      <c r="G24" s="32">
        <f t="shared" ref="G24:J24" si="4">G13+G23</f>
        <v>42.980000000000004</v>
      </c>
      <c r="H24" s="32">
        <f t="shared" si="4"/>
        <v>43.75</v>
      </c>
      <c r="I24" s="32">
        <f t="shared" si="4"/>
        <v>201.36</v>
      </c>
      <c r="J24" s="32">
        <f t="shared" si="4"/>
        <v>1372.03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41">
        <v>177</v>
      </c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>
        <v>378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42</v>
      </c>
      <c r="F28" s="43">
        <v>100</v>
      </c>
      <c r="G28" s="43">
        <v>7.89</v>
      </c>
      <c r="H28" s="43">
        <v>1</v>
      </c>
      <c r="I28" s="43">
        <v>48.29</v>
      </c>
      <c r="J28" s="43">
        <v>176.25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45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>
        <v>338</v>
      </c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17</v>
      </c>
      <c r="H32" s="19">
        <f t="shared" ref="H32" si="7">SUM(H25:H31)</f>
        <v>13.73</v>
      </c>
      <c r="I32" s="19">
        <f t="shared" ref="I32" si="8">SUM(I25:I31)</f>
        <v>133.18</v>
      </c>
      <c r="J32" s="19">
        <f t="shared" ref="J32:L32" si="9">SUM(J25:J31)</f>
        <v>666.81999999999994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43</v>
      </c>
      <c r="F33" s="43">
        <v>30</v>
      </c>
      <c r="G33" s="43">
        <v>6.96</v>
      </c>
      <c r="H33" s="43">
        <v>8.8800000000000008</v>
      </c>
      <c r="I33" s="43">
        <v>0</v>
      </c>
      <c r="J33" s="43">
        <v>107.76</v>
      </c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2</v>
      </c>
      <c r="H34" s="43">
        <v>4.0599999999999996</v>
      </c>
      <c r="I34" s="43">
        <v>7.34</v>
      </c>
      <c r="J34" s="43">
        <v>73.900000000000006</v>
      </c>
      <c r="K34" s="44">
        <v>95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54</v>
      </c>
      <c r="F35" s="43">
        <v>150</v>
      </c>
      <c r="G35" s="43">
        <v>3.64</v>
      </c>
      <c r="H35" s="43">
        <v>5.37</v>
      </c>
      <c r="I35" s="43">
        <v>36.69</v>
      </c>
      <c r="J35" s="43">
        <v>209.65</v>
      </c>
      <c r="K35" s="44">
        <v>304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55</v>
      </c>
      <c r="F36" s="43">
        <v>100</v>
      </c>
      <c r="G36" s="43">
        <v>9.5</v>
      </c>
      <c r="H36" s="43">
        <v>13.5</v>
      </c>
      <c r="I36" s="43">
        <v>2.74</v>
      </c>
      <c r="J36" s="43">
        <v>170.46</v>
      </c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44</v>
      </c>
      <c r="F37" s="43">
        <v>200</v>
      </c>
      <c r="G37" s="43">
        <v>0.03</v>
      </c>
      <c r="H37" s="43">
        <v>0.1</v>
      </c>
      <c r="I37" s="43">
        <v>9.5</v>
      </c>
      <c r="J37" s="43">
        <v>39.020000000000003</v>
      </c>
      <c r="K37" s="44">
        <v>459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42</v>
      </c>
      <c r="F38" s="43">
        <v>100</v>
      </c>
      <c r="G38" s="43">
        <v>7.89</v>
      </c>
      <c r="H38" s="43">
        <v>1</v>
      </c>
      <c r="I38" s="43">
        <v>48.29</v>
      </c>
      <c r="J38" s="43">
        <v>176.25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30.020000000000003</v>
      </c>
      <c r="H42" s="19">
        <f t="shared" ref="H42" si="11">SUM(H33:H41)</f>
        <v>32.910000000000004</v>
      </c>
      <c r="I42" s="19">
        <f t="shared" ref="I42" si="12">SUM(I33:I41)</f>
        <v>104.56</v>
      </c>
      <c r="J42" s="19">
        <f t="shared" ref="J42:L42" si="13">SUM(J33:J41)</f>
        <v>777.04000000000008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1380</v>
      </c>
      <c r="G43" s="32">
        <f t="shared" ref="G43" si="14">G32+G42</f>
        <v>47.02</v>
      </c>
      <c r="H43" s="32">
        <f t="shared" ref="H43" si="15">H32+H42</f>
        <v>46.64</v>
      </c>
      <c r="I43" s="32">
        <f t="shared" ref="I43" si="16">I32+I42</f>
        <v>237.74</v>
      </c>
      <c r="J43" s="32">
        <f t="shared" ref="J43:L43" si="17">J32+J42</f>
        <v>1443.8600000000001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3" t="s">
        <v>72</v>
      </c>
      <c r="F44" s="53">
        <v>150</v>
      </c>
      <c r="G44" s="53">
        <v>16.87</v>
      </c>
      <c r="H44" s="53">
        <v>23.25</v>
      </c>
      <c r="I44" s="53">
        <v>2.81</v>
      </c>
      <c r="J44" s="53">
        <v>287.97000000000003</v>
      </c>
      <c r="K44" s="41">
        <v>214</v>
      </c>
      <c r="L44" s="40"/>
    </row>
    <row r="45" spans="1:12" ht="14.4" x14ac:dyDescent="0.3">
      <c r="A45" s="23"/>
      <c r="B45" s="15"/>
      <c r="C45" s="11"/>
      <c r="D45" s="6"/>
      <c r="E45" s="42" t="s">
        <v>52</v>
      </c>
      <c r="F45" s="43">
        <v>10</v>
      </c>
      <c r="G45" s="43">
        <v>0.08</v>
      </c>
      <c r="H45" s="43">
        <v>8.1999999999999993</v>
      </c>
      <c r="I45" s="43">
        <v>0.13</v>
      </c>
      <c r="J45" s="43">
        <v>74.64</v>
      </c>
      <c r="K45" s="44">
        <v>14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44</v>
      </c>
      <c r="F46" s="43">
        <v>200</v>
      </c>
      <c r="G46" s="43">
        <v>0.03</v>
      </c>
      <c r="H46" s="43">
        <v>0.1</v>
      </c>
      <c r="I46" s="43">
        <v>9.5</v>
      </c>
      <c r="J46" s="43">
        <v>39.020000000000003</v>
      </c>
      <c r="K46" s="44">
        <v>459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42</v>
      </c>
      <c r="F47" s="43">
        <v>75</v>
      </c>
      <c r="G47" s="43">
        <v>5.92</v>
      </c>
      <c r="H47" s="43">
        <v>0.75</v>
      </c>
      <c r="I47" s="43">
        <v>36.22</v>
      </c>
      <c r="J47" s="43">
        <v>176.25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45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>
        <v>338</v>
      </c>
      <c r="L48" s="43"/>
    </row>
    <row r="49" spans="1:12" ht="14.4" x14ac:dyDescent="0.3">
      <c r="A49" s="23"/>
      <c r="B49" s="15"/>
      <c r="C49" s="11"/>
      <c r="D49" s="6"/>
      <c r="E49" s="42" t="s">
        <v>46</v>
      </c>
      <c r="F49" s="43">
        <v>60</v>
      </c>
      <c r="G49" s="43">
        <v>4.2</v>
      </c>
      <c r="H49" s="43">
        <v>6.7</v>
      </c>
      <c r="I49" s="43">
        <v>27.8</v>
      </c>
      <c r="J49" s="43">
        <v>188.3</v>
      </c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595</v>
      </c>
      <c r="G51" s="19">
        <f t="shared" ref="G51" si="18">SUM(G44:G50)</f>
        <v>28.599999999999998</v>
      </c>
      <c r="H51" s="19">
        <f t="shared" ref="H51" si="19">SUM(H44:H50)</f>
        <v>39.5</v>
      </c>
      <c r="I51" s="19">
        <f t="shared" ref="I51" si="20">SUM(I44:I50)</f>
        <v>97.46</v>
      </c>
      <c r="J51" s="19">
        <f t="shared" ref="J51:L51" si="21">SUM(J44:J50)</f>
        <v>860.68000000000006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57</v>
      </c>
      <c r="F52" s="43">
        <v>10</v>
      </c>
      <c r="G52" s="43">
        <v>0.25</v>
      </c>
      <c r="H52" s="43">
        <v>2</v>
      </c>
      <c r="I52" s="43">
        <v>0.34</v>
      </c>
      <c r="J52" s="43">
        <v>20.399999999999999</v>
      </c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56</v>
      </c>
      <c r="F53" s="43">
        <v>250</v>
      </c>
      <c r="G53" s="43">
        <v>11.1</v>
      </c>
      <c r="H53" s="43">
        <v>10.85</v>
      </c>
      <c r="I53" s="43">
        <v>8.56</v>
      </c>
      <c r="J53" s="43">
        <v>176.29</v>
      </c>
      <c r="K53" s="44">
        <v>81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58</v>
      </c>
      <c r="F54" s="43">
        <v>127</v>
      </c>
      <c r="G54" s="43">
        <v>3</v>
      </c>
      <c r="H54" s="43">
        <v>5.0999999999999996</v>
      </c>
      <c r="I54" s="43">
        <v>11.4</v>
      </c>
      <c r="J54" s="43">
        <v>103.5</v>
      </c>
      <c r="K54" s="44">
        <v>380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43</v>
      </c>
      <c r="F55" s="43">
        <v>30</v>
      </c>
      <c r="G55" s="43">
        <v>6.96</v>
      </c>
      <c r="H55" s="43">
        <v>8.85</v>
      </c>
      <c r="I55" s="43">
        <v>0</v>
      </c>
      <c r="J55" s="43">
        <v>107.76</v>
      </c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44</v>
      </c>
      <c r="F56" s="43">
        <v>200</v>
      </c>
      <c r="G56" s="43">
        <v>0.03</v>
      </c>
      <c r="H56" s="43">
        <v>0.1</v>
      </c>
      <c r="I56" s="43">
        <v>9.5</v>
      </c>
      <c r="J56" s="43">
        <v>39.020000000000003</v>
      </c>
      <c r="K56" s="44">
        <v>459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42</v>
      </c>
      <c r="F57" s="43">
        <v>100</v>
      </c>
      <c r="G57" s="43">
        <v>7.89</v>
      </c>
      <c r="H57" s="43">
        <v>1</v>
      </c>
      <c r="I57" s="43">
        <v>48.29</v>
      </c>
      <c r="J57" s="43">
        <v>176.25</v>
      </c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717</v>
      </c>
      <c r="G61" s="19">
        <f t="shared" ref="G61" si="22">SUM(G52:G60)</f>
        <v>29.23</v>
      </c>
      <c r="H61" s="19">
        <f t="shared" ref="H61" si="23">SUM(H52:H60)</f>
        <v>27.9</v>
      </c>
      <c r="I61" s="19">
        <f t="shared" ref="I61" si="24">SUM(I52:I60)</f>
        <v>78.09</v>
      </c>
      <c r="J61" s="19">
        <f t="shared" ref="J61:L61" si="25">SUM(J52:J60)</f>
        <v>623.22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1312</v>
      </c>
      <c r="G62" s="32">
        <f t="shared" ref="G62" si="26">G51+G61</f>
        <v>57.83</v>
      </c>
      <c r="H62" s="32">
        <f t="shared" ref="H62" si="27">H51+H61</f>
        <v>67.400000000000006</v>
      </c>
      <c r="I62" s="32">
        <f t="shared" ref="I62" si="28">I51+I61</f>
        <v>175.55</v>
      </c>
      <c r="J62" s="32">
        <f t="shared" ref="J62:L62" si="29">J51+J61</f>
        <v>1483.9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41">
        <v>305</v>
      </c>
      <c r="L63" s="40"/>
    </row>
    <row r="64" spans="1:12" ht="14.4" x14ac:dyDescent="0.3">
      <c r="A64" s="23"/>
      <c r="B64" s="15"/>
      <c r="C64" s="11"/>
      <c r="D64" s="6"/>
      <c r="E64" s="53" t="s">
        <v>45</v>
      </c>
      <c r="F64" s="53">
        <v>80</v>
      </c>
      <c r="G64" s="53">
        <v>1.2</v>
      </c>
      <c r="H64" s="53">
        <v>0.4</v>
      </c>
      <c r="I64" s="53">
        <v>16.8</v>
      </c>
      <c r="J64" s="53">
        <v>75.599999999999994</v>
      </c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1.52</v>
      </c>
      <c r="H65" s="43">
        <v>1.35</v>
      </c>
      <c r="I65" s="43">
        <v>15.9</v>
      </c>
      <c r="J65" s="43">
        <v>81.83</v>
      </c>
      <c r="K65" s="44">
        <v>378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42</v>
      </c>
      <c r="F66" s="43">
        <v>100</v>
      </c>
      <c r="G66" s="43">
        <v>7.89</v>
      </c>
      <c r="H66" s="43">
        <v>1</v>
      </c>
      <c r="I66" s="43">
        <v>48.29</v>
      </c>
      <c r="J66" s="43">
        <v>176.25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55</v>
      </c>
      <c r="F68" s="43">
        <v>100</v>
      </c>
      <c r="G68" s="43">
        <v>9.5</v>
      </c>
      <c r="H68" s="43">
        <v>13.5</v>
      </c>
      <c r="I68" s="43">
        <v>2.74</v>
      </c>
      <c r="J68" s="43">
        <v>170.46</v>
      </c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680</v>
      </c>
      <c r="G70" s="19">
        <f t="shared" ref="G70" si="30">SUM(G63:G69)</f>
        <v>24.96</v>
      </c>
      <c r="H70" s="19">
        <f t="shared" ref="H70" si="31">SUM(H63:H69)</f>
        <v>21.98</v>
      </c>
      <c r="I70" s="19">
        <f t="shared" ref="I70" si="32">SUM(I63:I69)</f>
        <v>132.62</v>
      </c>
      <c r="J70" s="19">
        <f t="shared" ref="J70:L70" si="33">SUM(J63:J69)</f>
        <v>770.67000000000007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60</v>
      </c>
      <c r="F72" s="43">
        <v>250</v>
      </c>
      <c r="G72" s="43">
        <v>7.15</v>
      </c>
      <c r="H72" s="43">
        <v>48.15</v>
      </c>
      <c r="I72" s="43">
        <v>15.61</v>
      </c>
      <c r="J72" s="43">
        <v>524.39</v>
      </c>
      <c r="K72" s="44">
        <v>119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61</v>
      </c>
      <c r="F73" s="43">
        <v>150</v>
      </c>
      <c r="G73" s="43">
        <v>4.05</v>
      </c>
      <c r="H73" s="43">
        <v>6</v>
      </c>
      <c r="I73" s="43">
        <v>8.6999999999999993</v>
      </c>
      <c r="J73" s="43">
        <v>105</v>
      </c>
      <c r="K73" s="44">
        <v>377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55</v>
      </c>
      <c r="F74" s="43">
        <v>100</v>
      </c>
      <c r="G74" s="43">
        <v>9.5</v>
      </c>
      <c r="H74" s="43">
        <v>13.5</v>
      </c>
      <c r="I74" s="43">
        <v>2.74</v>
      </c>
      <c r="J74" s="43">
        <v>170.46</v>
      </c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44</v>
      </c>
      <c r="F75" s="43">
        <v>200</v>
      </c>
      <c r="G75" s="43">
        <v>0.03</v>
      </c>
      <c r="H75" s="43">
        <v>0.1</v>
      </c>
      <c r="I75" s="43">
        <v>9.5</v>
      </c>
      <c r="J75" s="43">
        <v>39.020000000000003</v>
      </c>
      <c r="K75" s="44">
        <v>459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42</v>
      </c>
      <c r="F76" s="43">
        <v>100</v>
      </c>
      <c r="G76" s="43">
        <v>7.89</v>
      </c>
      <c r="H76" s="43">
        <v>1</v>
      </c>
      <c r="I76" s="43">
        <v>48.29</v>
      </c>
      <c r="J76" s="43">
        <v>176.25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 t="s">
        <v>43</v>
      </c>
      <c r="F78" s="43">
        <v>10</v>
      </c>
      <c r="G78" s="43">
        <v>2.3199999999999998</v>
      </c>
      <c r="H78" s="43">
        <v>2.95</v>
      </c>
      <c r="I78" s="43">
        <v>0</v>
      </c>
      <c r="J78" s="43">
        <v>35.83</v>
      </c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30.94</v>
      </c>
      <c r="H80" s="19">
        <f t="shared" ref="H80" si="35">SUM(H71:H79)</f>
        <v>71.7</v>
      </c>
      <c r="I80" s="19">
        <f t="shared" ref="I80" si="36">SUM(I71:I79)</f>
        <v>84.84</v>
      </c>
      <c r="J80" s="19">
        <f t="shared" ref="J80:L80" si="37">SUM(J71:J79)</f>
        <v>1050.95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1490</v>
      </c>
      <c r="G81" s="32">
        <f t="shared" ref="G81" si="38">G70+G80</f>
        <v>55.900000000000006</v>
      </c>
      <c r="H81" s="32">
        <f t="shared" ref="H81" si="39">H70+H80</f>
        <v>93.68</v>
      </c>
      <c r="I81" s="32">
        <f t="shared" ref="I81" si="40">I70+I80</f>
        <v>217.46</v>
      </c>
      <c r="J81" s="32">
        <f t="shared" ref="J81:L81" si="41">J70+J80</f>
        <v>1821.6200000000001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3" t="s">
        <v>73</v>
      </c>
      <c r="F82" s="53">
        <v>75</v>
      </c>
      <c r="G82" s="53">
        <v>13</v>
      </c>
      <c r="H82" s="53">
        <v>0.5</v>
      </c>
      <c r="I82" s="53">
        <v>0.8</v>
      </c>
      <c r="J82" s="53">
        <v>59.7</v>
      </c>
      <c r="K82" s="41"/>
      <c r="L82" s="40"/>
    </row>
    <row r="83" spans="1:12" ht="14.4" x14ac:dyDescent="0.3">
      <c r="A83" s="23"/>
      <c r="B83" s="15"/>
      <c r="C83" s="11"/>
      <c r="D83" s="6"/>
      <c r="E83" s="53" t="s">
        <v>61</v>
      </c>
      <c r="F83" s="53">
        <v>150</v>
      </c>
      <c r="G83" s="53">
        <v>4.04</v>
      </c>
      <c r="H83" s="53">
        <v>6</v>
      </c>
      <c r="I83" s="53">
        <v>8.6999999999999993</v>
      </c>
      <c r="J83" s="53">
        <v>104.96</v>
      </c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53" t="s">
        <v>51</v>
      </c>
      <c r="F84" s="53">
        <v>200</v>
      </c>
      <c r="G84" s="53">
        <v>1.52</v>
      </c>
      <c r="H84" s="53">
        <v>1.35</v>
      </c>
      <c r="I84" s="53">
        <v>15.9</v>
      </c>
      <c r="J84" s="53">
        <v>81.83</v>
      </c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42</v>
      </c>
      <c r="F85" s="43">
        <v>75</v>
      </c>
      <c r="G85" s="43">
        <v>5.92</v>
      </c>
      <c r="H85" s="43">
        <v>0.75</v>
      </c>
      <c r="I85" s="43">
        <v>36.22</v>
      </c>
      <c r="J85" s="43">
        <v>176.25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53" t="s">
        <v>52</v>
      </c>
      <c r="F87" s="53">
        <v>15</v>
      </c>
      <c r="G87" s="53">
        <v>0.12</v>
      </c>
      <c r="H87" s="53">
        <v>12.3</v>
      </c>
      <c r="I87" s="53">
        <v>0.19</v>
      </c>
      <c r="J87" s="53">
        <v>111.94</v>
      </c>
      <c r="K87" s="44"/>
      <c r="L87" s="43"/>
    </row>
    <row r="88" spans="1:12" ht="14.4" x14ac:dyDescent="0.3">
      <c r="A88" s="23"/>
      <c r="B88" s="15"/>
      <c r="C88" s="11"/>
      <c r="D88" s="6"/>
      <c r="E88" s="53"/>
      <c r="F88" s="53"/>
      <c r="G88" s="53"/>
      <c r="H88" s="53"/>
      <c r="I88" s="53"/>
      <c r="J88" s="5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24.599999999999998</v>
      </c>
      <c r="H89" s="19">
        <f t="shared" ref="H89" si="43">SUM(H82:H88)</f>
        <v>20.9</v>
      </c>
      <c r="I89" s="19">
        <f t="shared" ref="I89" si="44">SUM(I82:I88)</f>
        <v>61.809999999999995</v>
      </c>
      <c r="J89" s="19">
        <f t="shared" ref="J89:L89" si="45">SUM(J82:J88)</f>
        <v>534.68000000000006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43</v>
      </c>
      <c r="F90" s="43">
        <v>30</v>
      </c>
      <c r="G90" s="43">
        <v>6.96</v>
      </c>
      <c r="H90" s="43">
        <v>8.85</v>
      </c>
      <c r="I90" s="43">
        <v>0</v>
      </c>
      <c r="J90" s="43">
        <v>107.76</v>
      </c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62</v>
      </c>
      <c r="F91" s="43">
        <v>250</v>
      </c>
      <c r="G91" s="43">
        <v>3.25</v>
      </c>
      <c r="H91" s="43">
        <v>3.37</v>
      </c>
      <c r="I91" s="43">
        <v>10.75</v>
      </c>
      <c r="J91" s="43">
        <v>86.33</v>
      </c>
      <c r="K91" s="44">
        <v>112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63</v>
      </c>
      <c r="F92" s="43">
        <v>210</v>
      </c>
      <c r="G92" s="43">
        <v>7.64</v>
      </c>
      <c r="H92" s="43">
        <v>8.1</v>
      </c>
      <c r="I92" s="43">
        <v>42.64</v>
      </c>
      <c r="J92" s="43">
        <v>274.02</v>
      </c>
      <c r="K92" s="44">
        <v>203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44</v>
      </c>
      <c r="F94" s="43">
        <v>200</v>
      </c>
      <c r="G94" s="43">
        <v>0.03</v>
      </c>
      <c r="H94" s="43">
        <v>0.1</v>
      </c>
      <c r="I94" s="43">
        <v>9.5</v>
      </c>
      <c r="J94" s="43">
        <v>39.020000000000003</v>
      </c>
      <c r="K94" s="44">
        <v>459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42</v>
      </c>
      <c r="F95" s="43">
        <v>100</v>
      </c>
      <c r="G95" s="43">
        <v>7.89</v>
      </c>
      <c r="H95" s="43">
        <v>1</v>
      </c>
      <c r="I95" s="43">
        <v>48.29</v>
      </c>
      <c r="J95" s="43">
        <v>176.25</v>
      </c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25.770000000000003</v>
      </c>
      <c r="H99" s="19">
        <f t="shared" ref="H99" si="47">SUM(H90:H98)</f>
        <v>21.42</v>
      </c>
      <c r="I99" s="19">
        <f t="shared" ref="I99" si="48">SUM(I90:I98)</f>
        <v>111.18</v>
      </c>
      <c r="J99" s="19">
        <f t="shared" ref="J99:L99" si="49">SUM(J90:J98)</f>
        <v>683.38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1305</v>
      </c>
      <c r="G100" s="32">
        <f t="shared" ref="G100" si="50">G89+G99</f>
        <v>50.370000000000005</v>
      </c>
      <c r="H100" s="32">
        <f t="shared" ref="H100" si="51">H89+H99</f>
        <v>42.32</v>
      </c>
      <c r="I100" s="32">
        <f t="shared" ref="I100" si="52">I89+I99</f>
        <v>172.99</v>
      </c>
      <c r="J100" s="32">
        <f t="shared" ref="J100:L100" si="53">J89+J99</f>
        <v>1218.06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3" t="s">
        <v>73</v>
      </c>
      <c r="F101" s="53">
        <v>75</v>
      </c>
      <c r="G101" s="53">
        <v>13</v>
      </c>
      <c r="H101" s="53">
        <v>0.5</v>
      </c>
      <c r="I101" s="53">
        <v>0.8</v>
      </c>
      <c r="J101" s="53">
        <v>59.7</v>
      </c>
      <c r="K101" s="52"/>
      <c r="L101" s="40"/>
    </row>
    <row r="102" spans="1:12" ht="14.4" x14ac:dyDescent="0.3">
      <c r="A102" s="23"/>
      <c r="B102" s="15"/>
      <c r="C102" s="11"/>
      <c r="D102" s="6"/>
      <c r="E102" s="53" t="s">
        <v>54</v>
      </c>
      <c r="F102" s="53">
        <v>100</v>
      </c>
      <c r="G102" s="53">
        <v>2.4300000000000002</v>
      </c>
      <c r="H102" s="53">
        <v>3.58</v>
      </c>
      <c r="I102" s="53">
        <v>24.46</v>
      </c>
      <c r="J102" s="53">
        <v>139.78</v>
      </c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44">
        <v>459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42</v>
      </c>
      <c r="F104" s="43">
        <v>75</v>
      </c>
      <c r="G104" s="43">
        <v>5.92</v>
      </c>
      <c r="H104" s="43">
        <v>0.75</v>
      </c>
      <c r="I104" s="43">
        <v>36.22</v>
      </c>
      <c r="J104" s="43">
        <v>176.25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53" t="s">
        <v>52</v>
      </c>
      <c r="F106" s="53">
        <v>15</v>
      </c>
      <c r="G106" s="53">
        <v>0.12</v>
      </c>
      <c r="H106" s="53">
        <v>12.3</v>
      </c>
      <c r="I106" s="53">
        <v>0.19</v>
      </c>
      <c r="J106" s="53">
        <v>111.94</v>
      </c>
      <c r="K106" s="44"/>
      <c r="L106" s="43"/>
    </row>
    <row r="107" spans="1:12" ht="14.4" x14ac:dyDescent="0.3">
      <c r="A107" s="23"/>
      <c r="B107" s="15"/>
      <c r="C107" s="11"/>
      <c r="D107" s="6"/>
      <c r="E107" s="53" t="s">
        <v>46</v>
      </c>
      <c r="F107" s="53">
        <v>60</v>
      </c>
      <c r="G107" s="53">
        <v>4.2</v>
      </c>
      <c r="H107" s="53">
        <v>6.7</v>
      </c>
      <c r="I107" s="53">
        <v>27.8</v>
      </c>
      <c r="J107" s="53">
        <v>188.3</v>
      </c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25.7</v>
      </c>
      <c r="H108" s="19">
        <f t="shared" si="54"/>
        <v>23.93</v>
      </c>
      <c r="I108" s="19">
        <f t="shared" si="54"/>
        <v>98.97</v>
      </c>
      <c r="J108" s="19">
        <f t="shared" si="54"/>
        <v>714.99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49</v>
      </c>
      <c r="F109" s="43">
        <v>90</v>
      </c>
      <c r="G109" s="43">
        <v>8.58</v>
      </c>
      <c r="H109" s="43">
        <v>16.25</v>
      </c>
      <c r="I109" s="43">
        <v>25.28</v>
      </c>
      <c r="J109" s="43">
        <v>281.69</v>
      </c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66</v>
      </c>
      <c r="F110" s="43">
        <v>200</v>
      </c>
      <c r="G110" s="43">
        <v>5</v>
      </c>
      <c r="H110" s="43">
        <v>10</v>
      </c>
      <c r="I110" s="43">
        <v>20</v>
      </c>
      <c r="J110" s="43">
        <v>190</v>
      </c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63</v>
      </c>
      <c r="F111" s="43">
        <v>105</v>
      </c>
      <c r="G111" s="43">
        <v>3.82</v>
      </c>
      <c r="H111" s="43">
        <v>4.05</v>
      </c>
      <c r="I111" s="43">
        <v>21.32</v>
      </c>
      <c r="J111" s="43">
        <v>137.01</v>
      </c>
      <c r="K111" s="44">
        <v>203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44</v>
      </c>
      <c r="F113" s="43">
        <v>200</v>
      </c>
      <c r="G113" s="43">
        <v>0.03</v>
      </c>
      <c r="H113" s="43">
        <v>0.1</v>
      </c>
      <c r="I113" s="43">
        <v>9.5</v>
      </c>
      <c r="J113" s="43">
        <v>39.020000000000003</v>
      </c>
      <c r="K113" s="44">
        <v>459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42</v>
      </c>
      <c r="F114" s="43">
        <v>75</v>
      </c>
      <c r="G114" s="43">
        <v>5.92</v>
      </c>
      <c r="H114" s="43">
        <v>0.75</v>
      </c>
      <c r="I114" s="43">
        <v>36.22</v>
      </c>
      <c r="J114" s="43">
        <v>176.25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670</v>
      </c>
      <c r="G118" s="19">
        <f t="shared" ref="G118:J118" si="56">SUM(G109:G117)</f>
        <v>23.35</v>
      </c>
      <c r="H118" s="19">
        <f t="shared" si="56"/>
        <v>31.150000000000002</v>
      </c>
      <c r="I118" s="19">
        <f t="shared" si="56"/>
        <v>112.32</v>
      </c>
      <c r="J118" s="19">
        <f t="shared" si="56"/>
        <v>823.97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1195</v>
      </c>
      <c r="G119" s="32">
        <f t="shared" ref="G119" si="58">G108+G118</f>
        <v>49.05</v>
      </c>
      <c r="H119" s="32">
        <f t="shared" ref="H119" si="59">H108+H118</f>
        <v>55.08</v>
      </c>
      <c r="I119" s="32">
        <f t="shared" ref="I119" si="60">I108+I118</f>
        <v>211.29</v>
      </c>
      <c r="J119" s="32">
        <f t="shared" ref="J119:L119" si="61">J108+J118</f>
        <v>1538.96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3" t="s">
        <v>74</v>
      </c>
      <c r="F120" s="53">
        <v>100</v>
      </c>
      <c r="G120" s="53">
        <v>15.8</v>
      </c>
      <c r="H120" s="53">
        <v>5.3</v>
      </c>
      <c r="I120" s="53">
        <v>17.899999999999999</v>
      </c>
      <c r="J120" s="53">
        <v>182.5</v>
      </c>
      <c r="K120" s="41"/>
      <c r="L120" s="40"/>
    </row>
    <row r="121" spans="1:12" ht="14.4" x14ac:dyDescent="0.3">
      <c r="A121" s="14"/>
      <c r="B121" s="15"/>
      <c r="C121" s="11"/>
      <c r="D121" s="6"/>
      <c r="E121" s="42" t="s">
        <v>52</v>
      </c>
      <c r="F121" s="43">
        <v>20</v>
      </c>
      <c r="G121" s="43">
        <v>0.16</v>
      </c>
      <c r="H121" s="43">
        <v>16.399999999999999</v>
      </c>
      <c r="I121" s="43">
        <v>0.26</v>
      </c>
      <c r="J121" s="43">
        <v>149.28</v>
      </c>
      <c r="K121" s="44">
        <v>14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>
        <v>378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42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45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>
        <v>338</v>
      </c>
      <c r="L124" s="43"/>
    </row>
    <row r="125" spans="1:12" ht="14.4" x14ac:dyDescent="0.3">
      <c r="A125" s="14"/>
      <c r="B125" s="15"/>
      <c r="C125" s="11"/>
      <c r="D125" s="6"/>
      <c r="E125" s="42" t="s">
        <v>46</v>
      </c>
      <c r="F125" s="43">
        <v>60</v>
      </c>
      <c r="G125" s="43">
        <v>4.2</v>
      </c>
      <c r="H125" s="43">
        <v>6.7</v>
      </c>
      <c r="I125" s="43">
        <v>27.8</v>
      </c>
      <c r="J125" s="43">
        <v>188.3</v>
      </c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555</v>
      </c>
      <c r="G127" s="19">
        <f t="shared" ref="G127:J127" si="62">SUM(G120:G126)</f>
        <v>29.099999999999998</v>
      </c>
      <c r="H127" s="19">
        <f t="shared" si="62"/>
        <v>31</v>
      </c>
      <c r="I127" s="19">
        <f t="shared" si="62"/>
        <v>119.08</v>
      </c>
      <c r="J127" s="19">
        <f t="shared" si="62"/>
        <v>872.65999999999985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55</v>
      </c>
      <c r="F128" s="43">
        <v>100</v>
      </c>
      <c r="G128" s="43">
        <v>9.5</v>
      </c>
      <c r="H128" s="43">
        <v>13.5</v>
      </c>
      <c r="I128" s="43">
        <v>2.74</v>
      </c>
      <c r="J128" s="43">
        <v>170.46</v>
      </c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53</v>
      </c>
      <c r="F129" s="43">
        <v>200</v>
      </c>
      <c r="G129" s="43">
        <v>2</v>
      </c>
      <c r="H129" s="43">
        <v>4.0599999999999996</v>
      </c>
      <c r="I129" s="43">
        <v>7.34</v>
      </c>
      <c r="J129" s="43">
        <v>73.900000000000006</v>
      </c>
      <c r="K129" s="44">
        <v>95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67</v>
      </c>
      <c r="F130" s="43">
        <v>150</v>
      </c>
      <c r="G130" s="43">
        <v>4.05</v>
      </c>
      <c r="H130" s="43">
        <v>6</v>
      </c>
      <c r="I130" s="43">
        <v>8.6999999999999993</v>
      </c>
      <c r="J130" s="43">
        <v>105</v>
      </c>
      <c r="K130" s="44">
        <v>377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68</v>
      </c>
      <c r="F131" s="43">
        <v>20</v>
      </c>
      <c r="G131" s="43">
        <v>0.16</v>
      </c>
      <c r="H131" s="43">
        <v>16.399999999999999</v>
      </c>
      <c r="I131" s="43">
        <v>0.28000000000000003</v>
      </c>
      <c r="J131" s="43">
        <v>149.36000000000001</v>
      </c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0.03</v>
      </c>
      <c r="H132" s="43">
        <v>0.1</v>
      </c>
      <c r="I132" s="43">
        <v>9.5</v>
      </c>
      <c r="J132" s="43">
        <v>39.020000000000003</v>
      </c>
      <c r="K132" s="44">
        <v>459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42</v>
      </c>
      <c r="F133" s="43">
        <v>100</v>
      </c>
      <c r="G133" s="43">
        <v>7.89</v>
      </c>
      <c r="H133" s="43">
        <v>1</v>
      </c>
      <c r="I133" s="43">
        <v>48.29</v>
      </c>
      <c r="J133" s="43">
        <v>176.25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23.63</v>
      </c>
      <c r="H137" s="19">
        <f t="shared" si="64"/>
        <v>41.059999999999995</v>
      </c>
      <c r="I137" s="19">
        <f t="shared" si="64"/>
        <v>76.849999999999994</v>
      </c>
      <c r="J137" s="19">
        <f t="shared" si="64"/>
        <v>713.99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1325</v>
      </c>
      <c r="G138" s="32">
        <f t="shared" ref="G138" si="66">G127+G137</f>
        <v>52.73</v>
      </c>
      <c r="H138" s="32">
        <f t="shared" ref="H138" si="67">H127+H137</f>
        <v>72.06</v>
      </c>
      <c r="I138" s="32">
        <f t="shared" ref="I138" si="68">I127+I137</f>
        <v>195.93</v>
      </c>
      <c r="J138" s="32">
        <f t="shared" ref="J138:L138" si="69">J127+J137</f>
        <v>1586.6499999999999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3" t="s">
        <v>75</v>
      </c>
      <c r="F139" s="53">
        <v>150</v>
      </c>
      <c r="G139" s="53">
        <v>23.85</v>
      </c>
      <c r="H139" s="53">
        <v>11.55</v>
      </c>
      <c r="I139" s="53">
        <v>22.5</v>
      </c>
      <c r="J139" s="53">
        <v>289.35000000000002</v>
      </c>
      <c r="K139" s="41">
        <v>179</v>
      </c>
      <c r="L139" s="40"/>
    </row>
    <row r="140" spans="1:12" ht="14.4" x14ac:dyDescent="0.3">
      <c r="A140" s="23"/>
      <c r="B140" s="15"/>
      <c r="C140" s="11"/>
      <c r="D140" s="6"/>
      <c r="E140" s="42" t="s">
        <v>52</v>
      </c>
      <c r="F140" s="43">
        <v>20</v>
      </c>
      <c r="G140" s="43">
        <v>0.16</v>
      </c>
      <c r="H140" s="43">
        <v>16.399999999999999</v>
      </c>
      <c r="I140" s="43">
        <v>0.26</v>
      </c>
      <c r="J140" s="43">
        <v>149.28</v>
      </c>
      <c r="K140" s="44">
        <v>14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>
        <v>459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42</v>
      </c>
      <c r="F142" s="43">
        <v>100</v>
      </c>
      <c r="G142" s="43">
        <v>7.89</v>
      </c>
      <c r="H142" s="43">
        <v>1</v>
      </c>
      <c r="I142" s="43">
        <v>48.29</v>
      </c>
      <c r="J142" s="43">
        <v>176.25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45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>
        <v>338</v>
      </c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33.430000000000007</v>
      </c>
      <c r="H146" s="19">
        <f t="shared" si="70"/>
        <v>29.55</v>
      </c>
      <c r="I146" s="19">
        <f t="shared" si="70"/>
        <v>101.55000000000001</v>
      </c>
      <c r="J146" s="19">
        <f t="shared" si="70"/>
        <v>748.4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69</v>
      </c>
      <c r="F148" s="43">
        <v>250</v>
      </c>
      <c r="G148" s="43">
        <v>1.76</v>
      </c>
      <c r="H148" s="43">
        <v>4.95</v>
      </c>
      <c r="I148" s="43">
        <v>7.9</v>
      </c>
      <c r="J148" s="43">
        <v>83.19</v>
      </c>
      <c r="K148" s="44">
        <v>88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70</v>
      </c>
      <c r="F149" s="43">
        <v>200</v>
      </c>
      <c r="G149" s="43">
        <v>16.95</v>
      </c>
      <c r="H149" s="43">
        <v>10.47</v>
      </c>
      <c r="I149" s="43">
        <v>35.729999999999997</v>
      </c>
      <c r="J149" s="43">
        <v>304.95</v>
      </c>
      <c r="K149" s="44">
        <v>291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43</v>
      </c>
      <c r="F150" s="43">
        <v>30</v>
      </c>
      <c r="G150" s="43">
        <v>6.96</v>
      </c>
      <c r="H150" s="43">
        <v>8.85</v>
      </c>
      <c r="I150" s="43">
        <v>0</v>
      </c>
      <c r="J150" s="43">
        <v>107.76</v>
      </c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44</v>
      </c>
      <c r="F151" s="43">
        <v>200</v>
      </c>
      <c r="G151" s="43">
        <v>0.03</v>
      </c>
      <c r="H151" s="43">
        <v>0.1</v>
      </c>
      <c r="I151" s="43">
        <v>9.5</v>
      </c>
      <c r="J151" s="43">
        <v>39.020000000000003</v>
      </c>
      <c r="K151" s="44">
        <v>459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42</v>
      </c>
      <c r="F152" s="43">
        <v>100</v>
      </c>
      <c r="G152" s="43">
        <v>7.89</v>
      </c>
      <c r="H152" s="43">
        <v>1</v>
      </c>
      <c r="I152" s="43">
        <v>48.29</v>
      </c>
      <c r="J152" s="43">
        <v>176.25</v>
      </c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33.590000000000003</v>
      </c>
      <c r="H156" s="19">
        <f t="shared" si="72"/>
        <v>25.370000000000005</v>
      </c>
      <c r="I156" s="19">
        <f t="shared" si="72"/>
        <v>101.41999999999999</v>
      </c>
      <c r="J156" s="19">
        <f t="shared" si="72"/>
        <v>711.17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1350</v>
      </c>
      <c r="G157" s="32">
        <f t="shared" ref="G157" si="74">G146+G156</f>
        <v>67.02000000000001</v>
      </c>
      <c r="H157" s="32">
        <f t="shared" ref="H157" si="75">H146+H156</f>
        <v>54.92</v>
      </c>
      <c r="I157" s="32">
        <f t="shared" ref="I157" si="76">I146+I156</f>
        <v>202.97</v>
      </c>
      <c r="J157" s="32">
        <f t="shared" ref="J157:L157" si="77">J146+J156</f>
        <v>1459.57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3" t="s">
        <v>64</v>
      </c>
      <c r="F158" s="53">
        <v>100</v>
      </c>
      <c r="G158" s="53">
        <v>5.73</v>
      </c>
      <c r="H158" s="53">
        <v>4.0599999999999996</v>
      </c>
      <c r="I158" s="53">
        <v>25.76</v>
      </c>
      <c r="J158" s="53">
        <v>162.5</v>
      </c>
      <c r="K158" s="41"/>
      <c r="L158" s="40"/>
    </row>
    <row r="159" spans="1:12" ht="14.4" x14ac:dyDescent="0.3">
      <c r="A159" s="23"/>
      <c r="B159" s="15"/>
      <c r="C159" s="11"/>
      <c r="D159" s="6"/>
      <c r="E159" s="53" t="s">
        <v>49</v>
      </c>
      <c r="F159" s="53">
        <v>70</v>
      </c>
      <c r="G159" s="53">
        <v>6.65</v>
      </c>
      <c r="H159" s="53">
        <v>12.6</v>
      </c>
      <c r="I159" s="53">
        <v>19.600000000000001</v>
      </c>
      <c r="J159" s="53">
        <v>218.4</v>
      </c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53" t="s">
        <v>44</v>
      </c>
      <c r="F160" s="53">
        <v>200</v>
      </c>
      <c r="G160" s="53">
        <v>0.03</v>
      </c>
      <c r="H160" s="53">
        <v>0.1</v>
      </c>
      <c r="I160" s="53">
        <v>9.5</v>
      </c>
      <c r="J160" s="53">
        <v>39.020000000000003</v>
      </c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42</v>
      </c>
      <c r="F161" s="43">
        <v>100</v>
      </c>
      <c r="G161" s="43">
        <v>7.89</v>
      </c>
      <c r="H161" s="43">
        <v>1</v>
      </c>
      <c r="I161" s="43">
        <v>48.29</v>
      </c>
      <c r="J161" s="43">
        <v>176.25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45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21.8</v>
      </c>
      <c r="H165" s="19">
        <f t="shared" si="78"/>
        <v>18.260000000000002</v>
      </c>
      <c r="I165" s="19">
        <f t="shared" si="78"/>
        <v>124.15</v>
      </c>
      <c r="J165" s="19">
        <f t="shared" si="78"/>
        <v>690.67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55</v>
      </c>
      <c r="F166" s="43">
        <v>100</v>
      </c>
      <c r="G166" s="43">
        <v>9.5</v>
      </c>
      <c r="H166" s="43">
        <v>13.5</v>
      </c>
      <c r="I166" s="43">
        <v>2.74</v>
      </c>
      <c r="J166" s="43">
        <v>170.46</v>
      </c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71</v>
      </c>
      <c r="F167" s="43">
        <v>200</v>
      </c>
      <c r="G167" s="43">
        <v>3.2</v>
      </c>
      <c r="H167" s="43">
        <v>3.94</v>
      </c>
      <c r="I167" s="43">
        <v>7.38</v>
      </c>
      <c r="J167" s="43">
        <v>77.8</v>
      </c>
      <c r="K167" s="44">
        <v>117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54</v>
      </c>
      <c r="F168" s="43">
        <v>150</v>
      </c>
      <c r="G168" s="43">
        <v>3.64</v>
      </c>
      <c r="H168" s="43">
        <v>5.37</v>
      </c>
      <c r="I168" s="43">
        <v>36.69</v>
      </c>
      <c r="J168" s="43">
        <v>209.65</v>
      </c>
      <c r="K168" s="44">
        <v>304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43</v>
      </c>
      <c r="F169" s="43">
        <v>30</v>
      </c>
      <c r="G169" s="43">
        <v>6.96</v>
      </c>
      <c r="H169" s="43">
        <v>8.85</v>
      </c>
      <c r="I169" s="43">
        <v>0</v>
      </c>
      <c r="J169" s="43">
        <v>107.76</v>
      </c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44</v>
      </c>
      <c r="F170" s="43">
        <v>200</v>
      </c>
      <c r="G170" s="43">
        <v>0.03</v>
      </c>
      <c r="H170" s="43">
        <v>0.1</v>
      </c>
      <c r="I170" s="43">
        <v>9.5</v>
      </c>
      <c r="J170" s="43">
        <v>39.020000000000003</v>
      </c>
      <c r="K170" s="44">
        <v>459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42</v>
      </c>
      <c r="F171" s="43">
        <v>100</v>
      </c>
      <c r="G171" s="43">
        <v>7.89</v>
      </c>
      <c r="H171" s="43">
        <v>1</v>
      </c>
      <c r="I171" s="43">
        <v>48.29</v>
      </c>
      <c r="J171" s="43">
        <v>176.25</v>
      </c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31.220000000000002</v>
      </c>
      <c r="H175" s="19">
        <f t="shared" si="80"/>
        <v>32.760000000000005</v>
      </c>
      <c r="I175" s="19">
        <f t="shared" si="80"/>
        <v>104.6</v>
      </c>
      <c r="J175" s="19">
        <f t="shared" si="80"/>
        <v>780.93999999999994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1350</v>
      </c>
      <c r="G176" s="32">
        <f t="shared" ref="G176" si="82">G165+G175</f>
        <v>53.02</v>
      </c>
      <c r="H176" s="32">
        <f t="shared" ref="H176" si="83">H165+H175</f>
        <v>51.02000000000001</v>
      </c>
      <c r="I176" s="32">
        <f t="shared" ref="I176" si="84">I165+I175</f>
        <v>228.75</v>
      </c>
      <c r="J176" s="32">
        <f t="shared" ref="J176:L176" si="85">J165+J175</f>
        <v>1471.61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3" t="s">
        <v>54</v>
      </c>
      <c r="F177" s="53">
        <v>100</v>
      </c>
      <c r="G177" s="53">
        <v>2.4300000000000002</v>
      </c>
      <c r="H177" s="53">
        <v>3.58</v>
      </c>
      <c r="I177" s="53">
        <v>24.46</v>
      </c>
      <c r="J177" s="53">
        <v>70</v>
      </c>
      <c r="K177" s="41"/>
      <c r="L177" s="40"/>
    </row>
    <row r="178" spans="1:12" ht="14.4" x14ac:dyDescent="0.3">
      <c r="A178" s="23"/>
      <c r="B178" s="15"/>
      <c r="C178" s="11"/>
      <c r="D178" s="6"/>
      <c r="E178" s="42" t="s">
        <v>52</v>
      </c>
      <c r="F178" s="43">
        <v>20</v>
      </c>
      <c r="G178" s="43">
        <v>0.16</v>
      </c>
      <c r="H178" s="43">
        <v>16.399999999999999</v>
      </c>
      <c r="I178" s="43">
        <v>0.26</v>
      </c>
      <c r="J178" s="43">
        <v>149.28</v>
      </c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42</v>
      </c>
      <c r="F180" s="43">
        <v>100</v>
      </c>
      <c r="G180" s="43">
        <v>7.89</v>
      </c>
      <c r="H180" s="43">
        <v>1</v>
      </c>
      <c r="I180" s="43">
        <v>48.29</v>
      </c>
      <c r="J180" s="43">
        <v>176.25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53" t="s">
        <v>49</v>
      </c>
      <c r="F182" s="53">
        <v>70</v>
      </c>
      <c r="G182" s="53">
        <v>6.65</v>
      </c>
      <c r="H182" s="53">
        <v>12.6</v>
      </c>
      <c r="I182" s="53">
        <v>19.600000000000001</v>
      </c>
      <c r="J182" s="53">
        <v>218.4</v>
      </c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490</v>
      </c>
      <c r="G184" s="19">
        <f t="shared" ref="G184:J184" si="86">SUM(G177:G183)</f>
        <v>17.16</v>
      </c>
      <c r="H184" s="19">
        <f t="shared" si="86"/>
        <v>33.68</v>
      </c>
      <c r="I184" s="19">
        <f t="shared" si="86"/>
        <v>102.10999999999999</v>
      </c>
      <c r="J184" s="19">
        <f t="shared" si="86"/>
        <v>652.95000000000005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57</v>
      </c>
      <c r="F185" s="43">
        <v>10</v>
      </c>
      <c r="G185" s="43">
        <v>0.25</v>
      </c>
      <c r="H185" s="43">
        <v>2</v>
      </c>
      <c r="I185" s="43">
        <v>0.34</v>
      </c>
      <c r="J185" s="43">
        <v>20.399999999999999</v>
      </c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56</v>
      </c>
      <c r="F186" s="43">
        <v>200</v>
      </c>
      <c r="G186" s="43">
        <v>8.8800000000000008</v>
      </c>
      <c r="H186" s="43">
        <v>8.68</v>
      </c>
      <c r="I186" s="43">
        <v>6.85</v>
      </c>
      <c r="J186" s="43">
        <v>141.04</v>
      </c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64</v>
      </c>
      <c r="F187" s="43">
        <v>150</v>
      </c>
      <c r="G187" s="43">
        <v>8.59</v>
      </c>
      <c r="H187" s="43">
        <v>6.09</v>
      </c>
      <c r="I187" s="43">
        <v>38.64</v>
      </c>
      <c r="J187" s="43">
        <v>243.73</v>
      </c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65</v>
      </c>
      <c r="F188" s="43">
        <v>50</v>
      </c>
      <c r="G188" s="43">
        <v>1</v>
      </c>
      <c r="H188" s="43">
        <v>1.3</v>
      </c>
      <c r="I188" s="43">
        <v>3.09</v>
      </c>
      <c r="J188" s="43">
        <v>28.06</v>
      </c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44</v>
      </c>
      <c r="F189" s="43">
        <v>200</v>
      </c>
      <c r="G189" s="43">
        <v>0.03</v>
      </c>
      <c r="H189" s="43">
        <v>0.1</v>
      </c>
      <c r="I189" s="43">
        <v>9.5</v>
      </c>
      <c r="J189" s="43">
        <v>39.020000000000003</v>
      </c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42</v>
      </c>
      <c r="F190" s="43">
        <v>100</v>
      </c>
      <c r="G190" s="43">
        <v>7.89</v>
      </c>
      <c r="H190" s="43">
        <v>1</v>
      </c>
      <c r="I190" s="43">
        <v>48.29</v>
      </c>
      <c r="J190" s="43">
        <v>176.25</v>
      </c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 t="s">
        <v>52</v>
      </c>
      <c r="F192" s="43">
        <v>10</v>
      </c>
      <c r="G192" s="43">
        <v>0.08</v>
      </c>
      <c r="H192" s="43">
        <v>8.1999999999999993</v>
      </c>
      <c r="I192" s="43">
        <v>0.14000000000000001</v>
      </c>
      <c r="J192" s="43">
        <v>74.680000000000007</v>
      </c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26.72</v>
      </c>
      <c r="H194" s="19">
        <f t="shared" si="88"/>
        <v>27.37</v>
      </c>
      <c r="I194" s="19">
        <f t="shared" si="88"/>
        <v>106.85000000000001</v>
      </c>
      <c r="J194" s="19">
        <f t="shared" si="88"/>
        <v>723.18000000000006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1210</v>
      </c>
      <c r="G195" s="32">
        <f t="shared" ref="G195" si="90">G184+G194</f>
        <v>43.879999999999995</v>
      </c>
      <c r="H195" s="32">
        <f t="shared" ref="H195" si="91">H184+H194</f>
        <v>61.05</v>
      </c>
      <c r="I195" s="32">
        <f t="shared" ref="I195" si="92">I184+I194</f>
        <v>208.95999999999998</v>
      </c>
      <c r="J195" s="32">
        <f t="shared" ref="J195:L195" si="93">J184+J194</f>
        <v>1376.13</v>
      </c>
      <c r="K195" s="32"/>
      <c r="L195" s="32">
        <f t="shared" si="93"/>
        <v>0</v>
      </c>
    </row>
    <row r="196" spans="1:12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1315.2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51.98</v>
      </c>
      <c r="H196" s="34">
        <f t="shared" si="94"/>
        <v>58.791999999999994</v>
      </c>
      <c r="I196" s="34">
        <f t="shared" si="94"/>
        <v>205.3</v>
      </c>
      <c r="J196" s="34">
        <f t="shared" si="94"/>
        <v>1477.239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1</cp:lastModifiedBy>
  <cp:lastPrinted>2024-05-02T14:42:30Z</cp:lastPrinted>
  <dcterms:created xsi:type="dcterms:W3CDTF">2022-05-16T14:23:56Z</dcterms:created>
  <dcterms:modified xsi:type="dcterms:W3CDTF">2024-05-02T14:44:49Z</dcterms:modified>
</cp:coreProperties>
</file>